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amping 140320\Site Internet Les Peupliers\Version anglaise\"/>
    </mc:Choice>
  </mc:AlternateContent>
  <bookViews>
    <workbookView xWindow="-120" yWindow="-120" windowWidth="20730" windowHeight="11310"/>
  </bookViews>
  <sheets>
    <sheet name="Feuil1" sheetId="1" r:id="rId1"/>
  </sheets>
  <definedNames>
    <definedName name="_xlnm.Print_Area" localSheetId="0">Feuil1!$A:$F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20" i="1"/>
  <c r="B22" i="1" s="1"/>
  <c r="F20" i="1" l="1"/>
  <c r="E20" i="1"/>
  <c r="D20" i="1"/>
  <c r="C20" i="1"/>
  <c r="C17" i="1" l="1"/>
  <c r="C16" i="1"/>
  <c r="C18" i="1" s="1"/>
  <c r="B19" i="1" l="1"/>
  <c r="B21" i="1"/>
  <c r="B23" i="1" l="1"/>
  <c r="D17" i="1"/>
  <c r="C19" i="1"/>
  <c r="C22" i="1" l="1"/>
  <c r="C21" i="1"/>
  <c r="D16" i="1"/>
  <c r="E17" i="1"/>
  <c r="D19" i="1"/>
  <c r="D22" i="1" l="1"/>
  <c r="D18" i="1"/>
  <c r="C23" i="1"/>
  <c r="D21" i="1"/>
  <c r="E16" i="1"/>
  <c r="E19" i="1"/>
  <c r="F17" i="1"/>
  <c r="E22" i="1" l="1"/>
  <c r="E18" i="1"/>
  <c r="D23" i="1"/>
  <c r="E21" i="1"/>
  <c r="F19" i="1"/>
  <c r="F16" i="1"/>
  <c r="F22" i="1" l="1"/>
  <c r="F18" i="1"/>
  <c r="E23" i="1"/>
  <c r="F21" i="1"/>
  <c r="F23" i="1" l="1"/>
</calcChain>
</file>

<file path=xl/sharedStrings.xml><?xml version="1.0" encoding="utf-8"?>
<sst xmlns="http://schemas.openxmlformats.org/spreadsheetml/2006/main" count="42" uniqueCount="39">
  <si>
    <t>ELECTRICITE 6A</t>
  </si>
  <si>
    <t>ELECTRICITE 16A</t>
  </si>
  <si>
    <t>350 Chemin de l'Auzon</t>
  </si>
  <si>
    <t>www.camping-ardeche-vogue.com</t>
  </si>
  <si>
    <t>DIFFERENCE ELECTRICITE 16-6</t>
  </si>
  <si>
    <t>VOITURE SUP.</t>
  </si>
  <si>
    <r>
      <t xml:space="preserve">VOGÜE </t>
    </r>
    <r>
      <rPr>
        <b/>
        <sz val="13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-  07 200 St. Maurice d’Ardèche</t>
    </r>
  </si>
  <si>
    <t>Camping Les Peupliers - SARL au capital de 30 000 €</t>
  </si>
  <si>
    <t>R.C.S. Aubenas : 878 346 592 00016  APE : 5530Z</t>
  </si>
  <si>
    <t>TVA : FR 62 878346592</t>
  </si>
  <si>
    <r>
      <rPr>
        <b/>
        <sz val="10"/>
        <color theme="1"/>
        <rFont val="Wingdings"/>
        <charset val="2"/>
      </rPr>
      <t>(</t>
    </r>
    <r>
      <rPr>
        <b/>
        <sz val="10"/>
        <color theme="1"/>
        <rFont val="Comic Sans MS"/>
        <family val="4"/>
      </rPr>
      <t>: 04 75 37 71 47</t>
    </r>
  </si>
  <si>
    <t>camping pitches</t>
  </si>
  <si>
    <t xml:space="preserve">open from April 4th to September 27th </t>
  </si>
  <si>
    <t>one-night stay fares (hot shower and access to swiming pool included)</t>
  </si>
  <si>
    <t>April 4th to July 2nd</t>
  </si>
  <si>
    <t>July 3rd to July 9th</t>
  </si>
  <si>
    <t xml:space="preserve">July 10th to August 15th </t>
  </si>
  <si>
    <t>August 16th to August 29th</t>
  </si>
  <si>
    <t>August 30th to September 27th</t>
  </si>
  <si>
    <t>free of charge</t>
  </si>
  <si>
    <t>Rate for 1 person "hiker / cyclist" package without vehicle - electricity supplement (6 amps) 5 €</t>
  </si>
  <si>
    <r>
      <t xml:space="preserve">Rate for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people  (80 à 100 m²) </t>
    </r>
  </si>
  <si>
    <r>
      <rPr>
        <sz val="11"/>
        <rFont val="Times New Roman"/>
        <family val="1"/>
      </rPr>
      <t xml:space="preserve">Rate for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people</t>
    </r>
    <r>
      <rPr>
        <sz val="10"/>
        <rFont val="Times New Roman"/>
        <family val="1"/>
      </rPr>
      <t xml:space="preserve"> (80 à 100 m² with electricity 6 amps)</t>
    </r>
  </si>
  <si>
    <r>
      <rPr>
        <sz val="11"/>
        <rFont val="Times New Roman"/>
        <family val="1"/>
      </rPr>
      <t xml:space="preserve">Rate for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people</t>
    </r>
    <r>
      <rPr>
        <sz val="10"/>
        <rFont val="Times New Roman"/>
        <family val="1"/>
      </rPr>
      <t xml:space="preserve"> (80 à 100 m²  with electricity 16 amps)</t>
    </r>
  </si>
  <si>
    <t>Rate for 2 people (XXL more than 160 m² with electricity 6 amps)</t>
  </si>
  <si>
    <t>Rate for 2 people (XXL more than 160 m² with electricity 16 amps)</t>
  </si>
  <si>
    <t>Additional person for 2 person packages</t>
  </si>
  <si>
    <t>Child under 7 years (under 2 years = free of charge)</t>
  </si>
  <si>
    <t>Dog (on a leash) according to conditions</t>
  </si>
  <si>
    <t>Additional car</t>
  </si>
  <si>
    <t>Visitor for the day</t>
  </si>
  <si>
    <t>Pitch for tent, caravan or motorhome without occupant</t>
  </si>
  <si>
    <t>The prices indicated correspond to the maximum prices charged during the period</t>
  </si>
  <si>
    <t xml:space="preserve">Tourist tax (per day and per person more 17 years) : 0,66 € + Eco-tax (per day and per person) : 0,25 €  </t>
  </si>
  <si>
    <t>Rates are calculated with a VAT rate of 10% (rate in force on 1 January 2014).</t>
  </si>
  <si>
    <t>Rental of a refrigerator (within the limit of our stock) : fixed price (from 1 to 4 days) 25 € then 5 € per day from the 5th day (without the electric fixed price).</t>
  </si>
  <si>
    <t>Booking fees for reservation  : 19 € (identical rate since 2008)</t>
  </si>
  <si>
    <t>Cancellation insurance : 3% per stay</t>
  </si>
  <si>
    <t>Groups of at least 15 people: please contact 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</si>
</sst>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3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omic Sans MS"/>
      <family val="4"/>
    </font>
    <font>
      <sz val="14"/>
      <color theme="1"/>
      <name val="Wingdings 2"/>
      <family val="1"/>
      <charset val="2"/>
    </font>
    <font>
      <sz val="11"/>
      <color theme="1"/>
      <name val="Times New Roman"/>
      <family val="1"/>
    </font>
    <font>
      <sz val="10"/>
      <color rgb="FF000080"/>
      <name val="Wingdings 2"/>
      <family val="1"/>
      <charset val="2"/>
    </font>
    <font>
      <sz val="8"/>
      <color rgb="FF002060"/>
      <name val="Comic Sans MS"/>
      <family val="4"/>
    </font>
    <font>
      <u/>
      <sz val="11"/>
      <color theme="10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2"/>
      <color rgb="FF6600FF"/>
      <name val="Monotype Corsiva"/>
      <family val="4"/>
    </font>
    <font>
      <b/>
      <sz val="12"/>
      <color rgb="FF943634"/>
      <name val="Times New Roman"/>
      <family val="1"/>
    </font>
    <font>
      <b/>
      <sz val="13"/>
      <color rgb="FF943634"/>
      <name val="Times New Roman"/>
      <family val="1"/>
    </font>
    <font>
      <sz val="12"/>
      <color theme="1"/>
      <name val="Comic Sans MS"/>
      <family val="4"/>
    </font>
    <font>
      <i/>
      <sz val="12"/>
      <color rgb="FF000080"/>
      <name val="Comic Sans MS"/>
      <family val="4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CC0000"/>
      <name val="Comic Sans MS"/>
      <family val="4"/>
    </font>
    <font>
      <b/>
      <i/>
      <sz val="16"/>
      <name val="Times New Roman"/>
      <family val="1"/>
    </font>
    <font>
      <b/>
      <i/>
      <sz val="12"/>
      <color rgb="FF990099"/>
      <name val="Times New Roman"/>
      <family val="1"/>
    </font>
    <font>
      <sz val="13"/>
      <color rgb="FF990099"/>
      <name val="Times New Roman"/>
      <family val="1"/>
    </font>
    <font>
      <sz val="9"/>
      <name val="Comic Sans MS"/>
      <family val="4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28"/>
      <color theme="9" tint="-0.499984740745262"/>
      <name val="Algerian"/>
      <family val="5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Comic Sans MS"/>
      <family val="4"/>
    </font>
    <font>
      <b/>
      <sz val="10"/>
      <color theme="1"/>
      <name val="Wingdings 2"/>
      <family val="1"/>
      <charset val="2"/>
    </font>
    <font>
      <b/>
      <sz val="10"/>
      <color theme="1"/>
      <name val="Wingdings"/>
      <charset val="2"/>
    </font>
    <font>
      <b/>
      <sz val="10"/>
      <color theme="1"/>
      <name val="Comic Sans MS"/>
      <family val="4"/>
    </font>
    <font>
      <sz val="9"/>
      <color theme="1"/>
      <name val="Comic Sans MS"/>
      <family val="4"/>
    </font>
    <font>
      <b/>
      <i/>
      <sz val="9"/>
      <color rgb="FF000080"/>
      <name val="Comic Sans MS"/>
      <family val="4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mic Sans MS"/>
      <family val="4"/>
    </font>
    <font>
      <sz val="10"/>
      <name val="Times New Roman"/>
      <family val="1"/>
    </font>
    <font>
      <b/>
      <sz val="1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Dashed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mediumDashed">
        <color theme="0" tint="-0.34998626667073579"/>
      </bottom>
      <diagonal/>
    </border>
    <border>
      <left/>
      <right style="medium">
        <color indexed="64"/>
      </right>
      <top style="mediumDashed">
        <color theme="0" tint="-0.34998626667073579"/>
      </top>
      <bottom style="medium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Dashed">
        <color theme="0" tint="-0.34998626667073579"/>
      </top>
      <bottom style="mediumDashed">
        <color theme="0" tint="-0.34998626667073579"/>
      </bottom>
      <diagonal/>
    </border>
    <border>
      <left style="medium">
        <color indexed="64"/>
      </left>
      <right/>
      <top style="mediumDashed">
        <color theme="0" tint="-0.34998626667073579"/>
      </top>
      <bottom style="mediumDashed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Dashed">
        <color theme="0" tint="-0.499984740745262"/>
      </top>
      <bottom style="mediumDashed">
        <color theme="0" tint="-0.499984740745262"/>
      </bottom>
      <diagonal/>
    </border>
    <border>
      <left/>
      <right/>
      <top style="mediumDashed">
        <color theme="0" tint="-0.499984740745262"/>
      </top>
      <bottom style="mediumDashed">
        <color theme="0" tint="-0.499984740745262"/>
      </bottom>
      <diagonal/>
    </border>
    <border>
      <left/>
      <right style="medium">
        <color indexed="64"/>
      </right>
      <top style="mediumDashed">
        <color theme="0" tint="-0.499984740745262"/>
      </top>
      <bottom style="mediumDashed">
        <color theme="0" tint="-0.499984740745262"/>
      </bottom>
      <diagonal/>
    </border>
    <border>
      <left style="medium">
        <color indexed="64"/>
      </left>
      <right/>
      <top style="mediumDashed">
        <color theme="0" tint="-0.499984740745262"/>
      </top>
      <bottom style="medium">
        <color indexed="64"/>
      </bottom>
      <diagonal/>
    </border>
    <border>
      <left/>
      <right/>
      <top style="mediumDashed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Dashed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mediumDashed">
        <color theme="0" tint="-0.34998626667073579"/>
      </bottom>
      <diagonal/>
    </border>
    <border>
      <left style="medium">
        <color indexed="64"/>
      </left>
      <right/>
      <top/>
      <bottom style="medium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Dashed">
        <color theme="0" tint="-0.34998626667073579"/>
      </top>
      <bottom style="mediumDashed">
        <color theme="4" tint="-0.499984740745262"/>
      </bottom>
      <diagonal/>
    </border>
    <border>
      <left style="medium">
        <color indexed="64"/>
      </left>
      <right/>
      <top style="mediumDashed">
        <color theme="0" tint="-0.34998626667073579"/>
      </top>
      <bottom style="mediumDashed">
        <color theme="4" tint="-0.499984740745262"/>
      </bottom>
      <diagonal/>
    </border>
    <border>
      <left/>
      <right style="medium">
        <color indexed="64"/>
      </right>
      <top style="mediumDashed">
        <color theme="0" tint="-0.34998626667073579"/>
      </top>
      <bottom/>
      <diagonal/>
    </border>
    <border>
      <left/>
      <right style="medium">
        <color indexed="64"/>
      </right>
      <top style="mediumDashed">
        <color theme="4" tint="-0.499984740745262"/>
      </top>
      <bottom style="medium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Dashed">
        <color theme="4" tint="-0.499984740745262"/>
      </top>
      <bottom style="mediumDashed">
        <color theme="0" tint="-0.34998626667073579"/>
      </bottom>
      <diagonal/>
    </border>
    <border>
      <left style="medium">
        <color indexed="64"/>
      </left>
      <right/>
      <top style="mediumDashed">
        <color theme="4" tint="-0.499984740745262"/>
      </top>
      <bottom style="mediumDashed">
        <color theme="0" tint="-0.34998626667073579"/>
      </bottom>
      <diagonal/>
    </border>
    <border>
      <left/>
      <right style="medium">
        <color indexed="64"/>
      </right>
      <top style="mediumDashed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/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0" xfId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0" fillId="0" borderId="0" xfId="0" applyFill="1"/>
    <xf numFmtId="0" fontId="7" fillId="0" borderId="0" xfId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/>
    <xf numFmtId="0" fontId="24" fillId="0" borderId="0" xfId="0" applyFont="1"/>
    <xf numFmtId="0" fontId="26" fillId="0" borderId="0" xfId="0" applyFont="1" applyAlignment="1">
      <alignment horizontal="right" vertical="center"/>
    </xf>
    <xf numFmtId="0" fontId="27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vertical="center" wrapText="1"/>
    </xf>
    <xf numFmtId="8" fontId="35" fillId="0" borderId="6" xfId="0" applyNumberFormat="1" applyFont="1" applyBorder="1" applyAlignment="1">
      <alignment horizontal="center" vertical="center" wrapText="1"/>
    </xf>
    <xf numFmtId="8" fontId="35" fillId="0" borderId="7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8" fontId="35" fillId="0" borderId="18" xfId="0" applyNumberFormat="1" applyFont="1" applyBorder="1" applyAlignment="1">
      <alignment horizontal="center" vertical="center" wrapText="1"/>
    </xf>
    <xf numFmtId="8" fontId="35" fillId="0" borderId="19" xfId="0" applyNumberFormat="1" applyFont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right" vertical="center" wrapText="1"/>
    </xf>
    <xf numFmtId="8" fontId="35" fillId="2" borderId="8" xfId="0" applyNumberFormat="1" applyFont="1" applyFill="1" applyBorder="1" applyAlignment="1">
      <alignment horizontal="center" vertical="center" wrapText="1"/>
    </xf>
    <xf numFmtId="8" fontId="35" fillId="2" borderId="10" xfId="0" applyNumberFormat="1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right" vertical="center" wrapText="1"/>
    </xf>
    <xf numFmtId="0" fontId="36" fillId="0" borderId="8" xfId="0" applyFont="1" applyBorder="1" applyAlignment="1">
      <alignment vertical="center" wrapText="1"/>
    </xf>
    <xf numFmtId="8" fontId="35" fillId="0" borderId="9" xfId="0" applyNumberFormat="1" applyFont="1" applyBorder="1" applyAlignment="1">
      <alignment horizontal="center" vertical="center" wrapText="1"/>
    </xf>
    <xf numFmtId="8" fontId="35" fillId="0" borderId="10" xfId="0" applyNumberFormat="1" applyFont="1" applyBorder="1" applyAlignment="1">
      <alignment horizontal="center" vertical="center" wrapText="1"/>
    </xf>
    <xf numFmtId="8" fontId="37" fillId="0" borderId="24" xfId="0" applyNumberFormat="1" applyFont="1" applyBorder="1" applyAlignment="1">
      <alignment horizontal="center" vertical="center" wrapText="1"/>
    </xf>
    <xf numFmtId="8" fontId="37" fillId="0" borderId="25" xfId="0" applyNumberFormat="1" applyFont="1" applyBorder="1" applyAlignment="1">
      <alignment horizontal="center" vertical="center" wrapText="1"/>
    </xf>
    <xf numFmtId="8" fontId="37" fillId="0" borderId="20" xfId="0" applyNumberFormat="1" applyFont="1" applyBorder="1" applyAlignment="1">
      <alignment horizontal="center" vertical="center" wrapText="1"/>
    </xf>
    <xf numFmtId="8" fontId="37" fillId="0" borderId="21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8" fontId="35" fillId="0" borderId="23" xfId="0" applyNumberFormat="1" applyFont="1" applyBorder="1" applyAlignment="1">
      <alignment horizontal="center" vertical="center" wrapText="1"/>
    </xf>
    <xf numFmtId="8" fontId="35" fillId="0" borderId="25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vertical="center" wrapText="1"/>
    </xf>
    <xf numFmtId="8" fontId="35" fillId="0" borderId="8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8" fontId="35" fillId="0" borderId="12" xfId="0" applyNumberFormat="1" applyFont="1" applyBorder="1" applyAlignment="1">
      <alignment horizontal="center" vertical="center" wrapText="1"/>
    </xf>
    <xf numFmtId="8" fontId="35" fillId="0" borderId="13" xfId="0" applyNumberFormat="1" applyFont="1" applyBorder="1" applyAlignment="1">
      <alignment horizontal="center" vertical="center" wrapText="1"/>
    </xf>
    <xf numFmtId="8" fontId="35" fillId="0" borderId="14" xfId="0" applyNumberFormat="1" applyFont="1" applyBorder="1" applyAlignment="1">
      <alignment horizontal="center" vertical="center" wrapText="1"/>
    </xf>
    <xf numFmtId="8" fontId="35" fillId="0" borderId="15" xfId="0" applyNumberFormat="1" applyFont="1" applyBorder="1" applyAlignment="1">
      <alignment horizontal="center" vertical="center" wrapText="1"/>
    </xf>
    <xf numFmtId="8" fontId="35" fillId="0" borderId="16" xfId="0" applyNumberFormat="1" applyFont="1" applyBorder="1" applyAlignment="1">
      <alignment horizontal="center" vertical="center" wrapText="1"/>
    </xf>
    <xf numFmtId="8" fontId="35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23" xfId="0" applyFont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0099"/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370416</xdr:colOff>
      <xdr:row>1</xdr:row>
      <xdr:rowOff>232833</xdr:rowOff>
    </xdr:from>
    <xdr:to>
      <xdr:col>0</xdr:col>
      <xdr:colOff>3987339</xdr:colOff>
      <xdr:row>8</xdr:row>
      <xdr:rowOff>91015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6" y="423333"/>
          <a:ext cx="3616923" cy="1784349"/>
        </a:xfrm>
        <a:prstGeom prst="rect">
          <a:avLst/>
        </a:prstGeom>
      </xdr:spPr>
    </xdr:pic>
    <xdr:clientData/>
  </xdr:twoCellAnchor>
  <xdr:twoCellAnchor>
    <xdr:from>
      <xdr:col>0</xdr:col>
      <xdr:colOff>3629025</xdr:colOff>
      <xdr:row>1</xdr:row>
      <xdr:rowOff>152401</xdr:rowOff>
    </xdr:from>
    <xdr:to>
      <xdr:col>1</xdr:col>
      <xdr:colOff>1057275</xdr:colOff>
      <xdr:row>2</xdr:row>
      <xdr:rowOff>171451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BED27E47-813B-4176-A735-E46763CF6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29025" y="342901"/>
          <a:ext cx="5305425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1600" kern="10" spc="0">
              <a:ln w="19050">
                <a:solidFill>
                  <a:srgbClr val="272727"/>
                </a:solidFill>
                <a:round/>
                <a:headEnd/>
                <a:tailEnd/>
              </a:ln>
              <a:solidFill>
                <a:srgbClr val="FF3300"/>
              </a:solidFill>
              <a:effectLst>
                <a:outerShdw dist="107763" dir="13500000" sx="125000" sy="125000" algn="br" rotWithShape="0">
                  <a:srgbClr val="9999FF">
                    <a:alpha val="50000"/>
                  </a:srgbClr>
                </a:outerShdw>
              </a:effectLst>
              <a:latin typeface="Arial Black" panose="020B0A04020102020204" pitchFamily="34" charset="0"/>
            </a:rPr>
            <a:t>2020</a:t>
          </a:r>
          <a:r>
            <a:rPr lang="fr-FR" sz="1600" kern="10" spc="0" baseline="0">
              <a:ln w="19050">
                <a:solidFill>
                  <a:srgbClr val="272727"/>
                </a:solidFill>
                <a:round/>
                <a:headEnd/>
                <a:tailEnd/>
              </a:ln>
              <a:solidFill>
                <a:srgbClr val="FF3300"/>
              </a:solidFill>
              <a:effectLst>
                <a:outerShdw dist="107763" dir="13500000" sx="125000" sy="125000" algn="br" rotWithShape="0">
                  <a:srgbClr val="9999FF">
                    <a:alpha val="50000"/>
                  </a:srgbClr>
                </a:outerShdw>
              </a:effectLst>
              <a:latin typeface="Arial Black" panose="020B0A04020102020204" pitchFamily="34" charset="0"/>
            </a:rPr>
            <a:t> fares</a:t>
          </a:r>
          <a:endParaRPr lang="fr-FR" sz="1600" kern="10" spc="0">
            <a:ln w="19050">
              <a:solidFill>
                <a:srgbClr val="272727"/>
              </a:solidFill>
              <a:round/>
              <a:headEnd/>
              <a:tailEnd/>
            </a:ln>
            <a:solidFill>
              <a:srgbClr val="FF3300"/>
            </a:solidFill>
            <a:effectLst>
              <a:outerShdw dist="107763" dir="13500000" sx="125000" sy="125000" algn="br" rotWithShape="0">
                <a:srgbClr val="9999FF">
                  <a:alpha val="5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ping-ardeche-vog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abSelected="1" zoomScale="90" zoomScaleNormal="90" workbookViewId="0">
      <selection activeCell="A41" sqref="A41"/>
    </sheetView>
  </sheetViews>
  <sheetFormatPr baseColWidth="10" defaultRowHeight="15" x14ac:dyDescent="0.25"/>
  <cols>
    <col min="1" max="1" width="111.140625" customWidth="1"/>
    <col min="2" max="6" width="17" customWidth="1"/>
  </cols>
  <sheetData>
    <row r="2" spans="1:8" ht="20.100000000000001" customHeight="1" x14ac:dyDescent="0.25">
      <c r="C2" s="20"/>
      <c r="D2" s="20"/>
      <c r="E2" s="20"/>
      <c r="F2" s="20"/>
      <c r="G2" s="11"/>
    </row>
    <row r="3" spans="1:8" ht="20.100000000000001" customHeight="1" x14ac:dyDescent="0.25">
      <c r="C3" s="21"/>
      <c r="F3" s="21"/>
      <c r="G3" s="12"/>
    </row>
    <row r="4" spans="1:8" ht="20.100000000000001" customHeight="1" x14ac:dyDescent="0.25">
      <c r="C4" s="17"/>
      <c r="F4" s="17"/>
      <c r="G4" s="13"/>
    </row>
    <row r="5" spans="1:8" ht="19.5" customHeight="1" x14ac:dyDescent="0.25">
      <c r="C5" s="18"/>
      <c r="E5" s="37"/>
      <c r="F5" s="38" t="s">
        <v>2</v>
      </c>
      <c r="G5" s="14"/>
    </row>
    <row r="6" spans="1:8" ht="36.75" customHeight="1" x14ac:dyDescent="0.6">
      <c r="B6" s="29" t="s">
        <v>11</v>
      </c>
      <c r="C6" s="22"/>
      <c r="E6" s="37"/>
      <c r="F6" s="35" t="s">
        <v>6</v>
      </c>
      <c r="G6" s="15"/>
    </row>
    <row r="7" spans="1:8" ht="20.100000000000001" customHeight="1" x14ac:dyDescent="0.25">
      <c r="C7" s="23"/>
      <c r="F7" s="39" t="s">
        <v>10</v>
      </c>
      <c r="G7" s="8"/>
    </row>
    <row r="8" spans="1:8" ht="20.100000000000001" customHeight="1" x14ac:dyDescent="0.25">
      <c r="B8" s="25" t="s">
        <v>12</v>
      </c>
      <c r="C8" s="9"/>
      <c r="F8" s="31" t="s">
        <v>3</v>
      </c>
      <c r="G8" s="9"/>
    </row>
    <row r="9" spans="1:8" ht="15" customHeight="1" x14ac:dyDescent="0.25">
      <c r="C9" s="19"/>
      <c r="D9" s="19"/>
      <c r="E9" s="19"/>
      <c r="F9" s="19"/>
      <c r="G9" s="10"/>
    </row>
    <row r="10" spans="1:8" ht="15.75" customHeight="1" x14ac:dyDescent="0.25">
      <c r="A10" s="26"/>
      <c r="B10" s="24"/>
      <c r="C10" s="24"/>
      <c r="D10" s="24"/>
      <c r="E10" s="24"/>
      <c r="F10" s="24"/>
      <c r="G10" s="1"/>
      <c r="H10" s="1"/>
    </row>
    <row r="11" spans="1:8" ht="18.75" x14ac:dyDescent="0.3">
      <c r="A11" s="74" t="s">
        <v>13</v>
      </c>
      <c r="B11" s="7"/>
      <c r="C11" s="7"/>
      <c r="D11" s="7"/>
      <c r="E11" s="7"/>
      <c r="F11" s="7"/>
      <c r="G11" s="7"/>
      <c r="H11" s="7"/>
    </row>
    <row r="12" spans="1:8" x14ac:dyDescent="0.25">
      <c r="A12" s="36"/>
    </row>
    <row r="13" spans="1:8" s="16" customFormat="1" ht="39" customHeight="1" x14ac:dyDescent="0.25">
      <c r="A13" s="44"/>
      <c r="B13" s="45" t="s">
        <v>14</v>
      </c>
      <c r="C13" s="44" t="s">
        <v>15</v>
      </c>
      <c r="D13" s="45" t="s">
        <v>16</v>
      </c>
      <c r="E13" s="46" t="s">
        <v>17</v>
      </c>
      <c r="F13" s="46" t="s">
        <v>18</v>
      </c>
    </row>
    <row r="14" spans="1:8" ht="24.95" customHeight="1" thickBot="1" x14ac:dyDescent="0.3">
      <c r="A14" s="47" t="s">
        <v>20</v>
      </c>
      <c r="B14" s="48">
        <v>11</v>
      </c>
      <c r="C14" s="48">
        <v>15</v>
      </c>
      <c r="D14" s="48">
        <v>18</v>
      </c>
      <c r="E14" s="49">
        <v>15</v>
      </c>
      <c r="F14" s="49">
        <v>11</v>
      </c>
    </row>
    <row r="15" spans="1:8" ht="24" customHeight="1" thickBot="1" x14ac:dyDescent="0.3">
      <c r="A15" s="50" t="s">
        <v>21</v>
      </c>
      <c r="B15" s="51">
        <v>16</v>
      </c>
      <c r="C15" s="51">
        <v>21</v>
      </c>
      <c r="D15" s="51">
        <v>28</v>
      </c>
      <c r="E15" s="52">
        <v>21</v>
      </c>
      <c r="F15" s="52">
        <v>16</v>
      </c>
    </row>
    <row r="16" spans="1:8" s="30" customFormat="1" ht="24.95" hidden="1" customHeight="1" thickBot="1" x14ac:dyDescent="0.3">
      <c r="A16" s="53" t="s">
        <v>0</v>
      </c>
      <c r="B16" s="54">
        <v>5</v>
      </c>
      <c r="C16" s="54">
        <f>+B16</f>
        <v>5</v>
      </c>
      <c r="D16" s="54">
        <f t="shared" ref="D16:F16" si="0">+C16</f>
        <v>5</v>
      </c>
      <c r="E16" s="55">
        <f t="shared" si="0"/>
        <v>5</v>
      </c>
      <c r="F16" s="55">
        <f t="shared" si="0"/>
        <v>5</v>
      </c>
    </row>
    <row r="17" spans="1:10" s="30" customFormat="1" ht="24.95" hidden="1" customHeight="1" thickBot="1" x14ac:dyDescent="0.3">
      <c r="A17" s="56" t="s">
        <v>1</v>
      </c>
      <c r="B17" s="54">
        <v>6.5</v>
      </c>
      <c r="C17" s="54">
        <f>+B17</f>
        <v>6.5</v>
      </c>
      <c r="D17" s="54">
        <f t="shared" ref="D17:F17" si="1">+C17</f>
        <v>6.5</v>
      </c>
      <c r="E17" s="55">
        <f t="shared" si="1"/>
        <v>6.5</v>
      </c>
      <c r="F17" s="55">
        <f t="shared" si="1"/>
        <v>6.5</v>
      </c>
    </row>
    <row r="18" spans="1:10" ht="24.95" customHeight="1" thickBot="1" x14ac:dyDescent="0.3">
      <c r="A18" s="57" t="s">
        <v>22</v>
      </c>
      <c r="B18" s="58">
        <f>+B15+B16</f>
        <v>21</v>
      </c>
      <c r="C18" s="58">
        <f>+C15+C16</f>
        <v>26</v>
      </c>
      <c r="D18" s="58">
        <f>+D15+D16</f>
        <v>33</v>
      </c>
      <c r="E18" s="59">
        <f>+E15+E16</f>
        <v>26</v>
      </c>
      <c r="F18" s="59">
        <f>+F15+F16</f>
        <v>21</v>
      </c>
      <c r="H18" s="1"/>
    </row>
    <row r="19" spans="1:10" ht="24.95" customHeight="1" thickBot="1" x14ac:dyDescent="0.3">
      <c r="A19" s="57" t="s">
        <v>23</v>
      </c>
      <c r="B19" s="58">
        <f t="shared" ref="B19:E19" si="2">+B15+B17</f>
        <v>22.5</v>
      </c>
      <c r="C19" s="58">
        <f t="shared" si="2"/>
        <v>27.5</v>
      </c>
      <c r="D19" s="58">
        <f t="shared" si="2"/>
        <v>34.5</v>
      </c>
      <c r="E19" s="59">
        <f t="shared" si="2"/>
        <v>27.5</v>
      </c>
      <c r="F19" s="59">
        <f t="shared" ref="F19" si="3">+F15+F17</f>
        <v>22.5</v>
      </c>
    </row>
    <row r="20" spans="1:10" ht="24.95" hidden="1" customHeight="1" thickBot="1" x14ac:dyDescent="0.3">
      <c r="A20" s="53" t="s">
        <v>5</v>
      </c>
      <c r="B20" s="54">
        <f>B27</f>
        <v>3</v>
      </c>
      <c r="C20" s="54">
        <f>+C27</f>
        <v>4</v>
      </c>
      <c r="D20" s="54">
        <f>+C27</f>
        <v>4</v>
      </c>
      <c r="E20" s="55">
        <f>+C27</f>
        <v>4</v>
      </c>
      <c r="F20" s="55">
        <f>+F27</f>
        <v>3</v>
      </c>
    </row>
    <row r="21" spans="1:10" ht="24.95" hidden="1" customHeight="1" thickBot="1" x14ac:dyDescent="0.3">
      <c r="A21" s="56" t="s">
        <v>4</v>
      </c>
      <c r="B21" s="54">
        <f t="shared" ref="B21:F21" si="4">+B17-B16</f>
        <v>1.5</v>
      </c>
      <c r="C21" s="54">
        <f t="shared" si="4"/>
        <v>1.5</v>
      </c>
      <c r="D21" s="54">
        <f t="shared" si="4"/>
        <v>1.5</v>
      </c>
      <c r="E21" s="55">
        <f t="shared" si="4"/>
        <v>1.5</v>
      </c>
      <c r="F21" s="55">
        <f t="shared" si="4"/>
        <v>1.5</v>
      </c>
    </row>
    <row r="22" spans="1:10" ht="24.95" customHeight="1" thickBot="1" x14ac:dyDescent="0.3">
      <c r="A22" s="86" t="s">
        <v>24</v>
      </c>
      <c r="B22" s="60">
        <f>+((B15*2)+B16)-((B24*2)+B20)</f>
        <v>24</v>
      </c>
      <c r="C22" s="60">
        <f>+((C15*2)+C16)-((C24*2)+C20)</f>
        <v>31</v>
      </c>
      <c r="D22" s="60">
        <f>+((D15*2)+D16)-((D24*2)+D20)</f>
        <v>43</v>
      </c>
      <c r="E22" s="60">
        <f>+((E15*2)+E16)-((E24*2)+E20)</f>
        <v>31</v>
      </c>
      <c r="F22" s="61">
        <f>+((F15*2)+F16)-((F24*2)+F20)</f>
        <v>24</v>
      </c>
    </row>
    <row r="23" spans="1:10" ht="24.95" customHeight="1" thickBot="1" x14ac:dyDescent="0.3">
      <c r="A23" s="86" t="s">
        <v>25</v>
      </c>
      <c r="B23" s="62">
        <f t="shared" ref="B23:F23" si="5">+B22+B21</f>
        <v>25.5</v>
      </c>
      <c r="C23" s="62">
        <f t="shared" si="5"/>
        <v>32.5</v>
      </c>
      <c r="D23" s="62">
        <f t="shared" si="5"/>
        <v>44.5</v>
      </c>
      <c r="E23" s="62">
        <f t="shared" si="5"/>
        <v>32.5</v>
      </c>
      <c r="F23" s="63">
        <f t="shared" si="5"/>
        <v>25.5</v>
      </c>
    </row>
    <row r="24" spans="1:10" ht="24.95" customHeight="1" thickBot="1" x14ac:dyDescent="0.3">
      <c r="A24" s="64" t="s">
        <v>26</v>
      </c>
      <c r="B24" s="65">
        <v>5</v>
      </c>
      <c r="C24" s="65">
        <v>6</v>
      </c>
      <c r="D24" s="65">
        <v>7</v>
      </c>
      <c r="E24" s="66">
        <v>6</v>
      </c>
      <c r="F24" s="66">
        <v>5</v>
      </c>
    </row>
    <row r="25" spans="1:10" ht="24.95" customHeight="1" thickBot="1" x14ac:dyDescent="0.3">
      <c r="A25" s="67" t="s">
        <v>27</v>
      </c>
      <c r="B25" s="68">
        <v>4</v>
      </c>
      <c r="C25" s="68">
        <v>4.5</v>
      </c>
      <c r="D25" s="68">
        <v>5.5</v>
      </c>
      <c r="E25" s="59">
        <v>4.5</v>
      </c>
      <c r="F25" s="59">
        <v>4</v>
      </c>
      <c r="G25" s="3"/>
      <c r="H25" s="3"/>
    </row>
    <row r="26" spans="1:10" ht="24.95" customHeight="1" thickBot="1" x14ac:dyDescent="0.3">
      <c r="A26" s="67" t="s">
        <v>28</v>
      </c>
      <c r="B26" s="68">
        <v>2.5</v>
      </c>
      <c r="C26" s="75">
        <v>4</v>
      </c>
      <c r="D26" s="76"/>
      <c r="E26" s="77"/>
      <c r="F26" s="59">
        <v>2.5</v>
      </c>
    </row>
    <row r="27" spans="1:10" ht="24.95" customHeight="1" thickBot="1" x14ac:dyDescent="0.3">
      <c r="A27" s="67" t="s">
        <v>29</v>
      </c>
      <c r="B27" s="68">
        <v>3</v>
      </c>
      <c r="C27" s="75">
        <v>4</v>
      </c>
      <c r="D27" s="76"/>
      <c r="E27" s="77"/>
      <c r="F27" s="59">
        <v>3</v>
      </c>
    </row>
    <row r="28" spans="1:10" ht="24.95" customHeight="1" thickBot="1" x14ac:dyDescent="0.3">
      <c r="A28" s="67" t="s">
        <v>30</v>
      </c>
      <c r="B28" s="69" t="s">
        <v>19</v>
      </c>
      <c r="C28" s="75">
        <v>3.5</v>
      </c>
      <c r="D28" s="76"/>
      <c r="E28" s="77"/>
      <c r="F28" s="70" t="s">
        <v>19</v>
      </c>
    </row>
    <row r="29" spans="1:10" ht="24.95" customHeight="1" thickBot="1" x14ac:dyDescent="0.3">
      <c r="A29" s="71" t="s">
        <v>31</v>
      </c>
      <c r="B29" s="72" t="s">
        <v>19</v>
      </c>
      <c r="C29" s="78">
        <v>13.5</v>
      </c>
      <c r="D29" s="79"/>
      <c r="E29" s="80"/>
      <c r="F29" s="73" t="s">
        <v>19</v>
      </c>
      <c r="G29" s="3"/>
      <c r="H29" s="3"/>
    </row>
    <row r="30" spans="1:10" ht="15" customHeight="1" x14ac:dyDescent="0.3">
      <c r="B30" s="42" t="s">
        <v>32</v>
      </c>
      <c r="C30" s="32"/>
      <c r="D30" s="32"/>
      <c r="E30" s="32"/>
      <c r="G30" s="27"/>
      <c r="H30" s="27"/>
      <c r="I30" s="27"/>
      <c r="J30" s="27"/>
    </row>
    <row r="31" spans="1:10" ht="15" customHeight="1" x14ac:dyDescent="0.3">
      <c r="A31" s="41"/>
      <c r="B31" s="34"/>
      <c r="C31" s="34"/>
      <c r="D31" s="34"/>
      <c r="E31" s="34"/>
      <c r="F31" s="34"/>
      <c r="G31" s="27"/>
      <c r="H31" s="27"/>
      <c r="I31" s="27"/>
      <c r="J31" s="27"/>
    </row>
    <row r="32" spans="1:10" ht="15" customHeight="1" x14ac:dyDescent="0.25">
      <c r="A32" s="34"/>
      <c r="B32" s="34"/>
      <c r="C32" s="34"/>
      <c r="D32" s="34"/>
      <c r="E32" s="34"/>
      <c r="F32" s="34"/>
      <c r="G32" s="27"/>
      <c r="H32" s="27"/>
      <c r="I32" s="27"/>
      <c r="J32" s="27"/>
    </row>
    <row r="33" spans="1:10" ht="15" customHeight="1" x14ac:dyDescent="0.25">
      <c r="A33" s="82" t="s">
        <v>33</v>
      </c>
      <c r="B33" s="82"/>
      <c r="C33" s="82"/>
      <c r="D33" s="82"/>
      <c r="E33" s="82"/>
      <c r="F33" s="82"/>
      <c r="G33" s="27"/>
      <c r="H33" s="27"/>
      <c r="I33" s="27"/>
      <c r="J33" s="27"/>
    </row>
    <row r="34" spans="1:10" ht="16.5" x14ac:dyDescent="0.25">
      <c r="A34" s="83" t="s">
        <v>34</v>
      </c>
      <c r="B34" s="83"/>
      <c r="C34" s="83"/>
      <c r="D34" s="83"/>
      <c r="E34" s="83"/>
      <c r="F34" s="83"/>
      <c r="G34" s="4"/>
      <c r="H34" s="4"/>
    </row>
    <row r="35" spans="1:10" ht="18.75" x14ac:dyDescent="0.25">
      <c r="A35" s="84" t="s">
        <v>35</v>
      </c>
      <c r="B35" s="84"/>
      <c r="C35" s="84"/>
      <c r="D35" s="84"/>
      <c r="E35" s="84"/>
      <c r="F35" s="84"/>
      <c r="G35" s="5"/>
      <c r="H35" s="5"/>
    </row>
    <row r="36" spans="1:10" x14ac:dyDescent="0.25">
      <c r="A36" s="81" t="s">
        <v>36</v>
      </c>
      <c r="B36" s="81"/>
      <c r="C36" s="81"/>
      <c r="D36" s="81"/>
      <c r="E36" s="81"/>
      <c r="F36" s="81"/>
      <c r="G36" s="28"/>
      <c r="H36" s="28"/>
      <c r="I36" s="28"/>
      <c r="J36" s="28"/>
    </row>
    <row r="37" spans="1:10" ht="18.75" customHeight="1" x14ac:dyDescent="0.25">
      <c r="A37" s="85" t="s">
        <v>37</v>
      </c>
      <c r="B37" s="85"/>
      <c r="C37" s="85"/>
      <c r="D37" s="85"/>
      <c r="E37" s="85"/>
      <c r="F37" s="85"/>
      <c r="G37" s="6"/>
      <c r="H37" s="6"/>
    </row>
    <row r="38" spans="1:10" ht="18.75" customHeight="1" x14ac:dyDescent="0.25">
      <c r="A38" s="81" t="s">
        <v>38</v>
      </c>
      <c r="B38" s="81"/>
      <c r="C38" s="81"/>
      <c r="D38" s="81"/>
      <c r="E38" s="81"/>
      <c r="F38" s="81"/>
      <c r="G38" s="6"/>
      <c r="H38" s="6"/>
    </row>
    <row r="39" spans="1:10" ht="15.75" customHeight="1" x14ac:dyDescent="0.25">
      <c r="A39" s="33"/>
      <c r="B39" s="33"/>
      <c r="C39" s="33"/>
      <c r="D39" s="33"/>
      <c r="E39" s="33"/>
      <c r="F39" s="33"/>
      <c r="G39" s="6"/>
      <c r="H39" s="6"/>
    </row>
    <row r="40" spans="1:10" ht="24.75" customHeight="1" x14ac:dyDescent="0.25">
      <c r="A40" s="2"/>
      <c r="B40" s="2"/>
      <c r="C40" s="2"/>
      <c r="D40" s="2"/>
      <c r="E40" s="2"/>
      <c r="F40" s="2"/>
      <c r="G40" s="2"/>
    </row>
    <row r="41" spans="1:10" ht="15.75" x14ac:dyDescent="0.25">
      <c r="A41" s="43" t="s">
        <v>7</v>
      </c>
      <c r="D41" s="40" t="s">
        <v>8</v>
      </c>
      <c r="F41" s="40" t="s">
        <v>9</v>
      </c>
    </row>
  </sheetData>
  <mergeCells count="10">
    <mergeCell ref="C26:E26"/>
    <mergeCell ref="C27:E27"/>
    <mergeCell ref="C28:E28"/>
    <mergeCell ref="C29:E29"/>
    <mergeCell ref="A38:F38"/>
    <mergeCell ref="A33:F33"/>
    <mergeCell ref="A34:F34"/>
    <mergeCell ref="A35:F35"/>
    <mergeCell ref="A36:F36"/>
    <mergeCell ref="A37:F37"/>
  </mergeCells>
  <hyperlinks>
    <hyperlink ref="F8" r:id="rId1"/>
  </hyperlinks>
  <printOptions horizontalCentered="1"/>
  <pageMargins left="0.35433070866141736" right="0.35433070866141736" top="0.35433070866141736" bottom="0.35433070866141736" header="0" footer="0"/>
  <pageSetup paperSize="9" scale="7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2020-02-09T19:27:15Z</cp:lastPrinted>
  <dcterms:created xsi:type="dcterms:W3CDTF">2016-11-26T17:42:43Z</dcterms:created>
  <dcterms:modified xsi:type="dcterms:W3CDTF">2020-03-17T11:37:29Z</dcterms:modified>
</cp:coreProperties>
</file>